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<sst xmlns="http://schemas.openxmlformats.org/spreadsheetml/2006/main" count="397" uniqueCount="240">
  <si>
    <t>№п/п</t>
  </si>
  <si>
    <t>назва кафедри</t>
  </si>
  <si>
    <t>рейтинг</t>
  </si>
  <si>
    <t>Курінна С.М.</t>
  </si>
  <si>
    <t>дошкільної освіти</t>
  </si>
  <si>
    <t>Дичко О.А.</t>
  </si>
  <si>
    <t>здоров'я людини, біології, фіз.вихов. та фіз.реабілітації</t>
  </si>
  <si>
    <t>Лазаренко Д.О.</t>
  </si>
  <si>
    <t>обліку і аудиту</t>
  </si>
  <si>
    <t>Панасенко Е.А.</t>
  </si>
  <si>
    <t>педагогіка вищої школи</t>
  </si>
  <si>
    <t>Пристинський В.М.</t>
  </si>
  <si>
    <t>Теоретичних, методичних основ фізичного виховання і реабілітації</t>
  </si>
  <si>
    <t>Цвєткова Г.Г.</t>
  </si>
  <si>
    <t>Татьянчикова І.В.</t>
  </si>
  <si>
    <t>технології корекційної та інклюзивної освіти</t>
  </si>
  <si>
    <t>Полуденко С.В.</t>
  </si>
  <si>
    <t>філософії, соціально-політичних і правових наук</t>
  </si>
  <si>
    <t>Коношенко С.В.</t>
  </si>
  <si>
    <t>соціальної педагогіки та соціальної роботи</t>
  </si>
  <si>
    <t>Одинченко Л.К.</t>
  </si>
  <si>
    <t>Ємельяненко Г.Д.</t>
  </si>
  <si>
    <t>Саяпіна С.А.</t>
  </si>
  <si>
    <t xml:space="preserve">педагогіки </t>
  </si>
  <si>
    <t>Гаврилова Л.Г.</t>
  </si>
  <si>
    <t>музики і хореогрфії</t>
  </si>
  <si>
    <t>Біличенко О.Л.</t>
  </si>
  <si>
    <t>російської мови та літератури</t>
  </si>
  <si>
    <t>Цибулько Г.Я.</t>
  </si>
  <si>
    <t>Дронова О.О.</t>
  </si>
  <si>
    <t>Нестелєєв М.А.</t>
  </si>
  <si>
    <t>української мови та літератури</t>
  </si>
  <si>
    <t>Набока О.Г.</t>
  </si>
  <si>
    <t>управління навчальними закладами</t>
  </si>
  <si>
    <t>Маторіна Н.М.</t>
  </si>
  <si>
    <t>германської та слов'янської філології</t>
  </si>
  <si>
    <t>Хижняк І.A.</t>
  </si>
  <si>
    <t>теорії і практики початкової освіти</t>
  </si>
  <si>
    <t>Артюхіна М.В.</t>
  </si>
  <si>
    <t>Остополець І.Ю.</t>
  </si>
  <si>
    <t>загальної психології</t>
  </si>
  <si>
    <t>Мельник В.В.</t>
  </si>
  <si>
    <t>Беседін Б.Б.</t>
  </si>
  <si>
    <t>геометрії і методики викладання математики</t>
  </si>
  <si>
    <t>Цибулько Л.Г.</t>
  </si>
  <si>
    <t>Кузьміна О.В.</t>
  </si>
  <si>
    <t>Асланян Т.С.</t>
  </si>
  <si>
    <t>прикладної психології</t>
  </si>
  <si>
    <t>Калмиков Г.В.</t>
  </si>
  <si>
    <t>практичної психології</t>
  </si>
  <si>
    <t>Антонова Н.О.</t>
  </si>
  <si>
    <t>Рубан А.А.</t>
  </si>
  <si>
    <t>Тендітна Н.М.</t>
  </si>
  <si>
    <t>Чайченко С.О.</t>
  </si>
  <si>
    <t>математики</t>
  </si>
  <si>
    <t>Аматьєва О.П.</t>
  </si>
  <si>
    <t>Скиртач В.М.</t>
  </si>
  <si>
    <t>Осика О.В.</t>
  </si>
  <si>
    <t>Сиротенко В.П.</t>
  </si>
  <si>
    <t>Карелін М.В.</t>
  </si>
  <si>
    <t>Пашко Л.В.</t>
  </si>
  <si>
    <t>Липа В.О.</t>
  </si>
  <si>
    <t>корекційної педагогіки</t>
  </si>
  <si>
    <t>Борисова С.В.</t>
  </si>
  <si>
    <t>технологій виробів легкої промисловості та дизайну</t>
  </si>
  <si>
    <t>Швидкий С.М.</t>
  </si>
  <si>
    <t>Співак Л.А.</t>
  </si>
  <si>
    <t>Андрющук А.О.</t>
  </si>
  <si>
    <t>Шевченко Н.І.</t>
  </si>
  <si>
    <t>методики викладання спортивно-педагогічних дисциплін</t>
  </si>
  <si>
    <t>Павлова Л.В.</t>
  </si>
  <si>
    <t>Кадубовський О.А</t>
  </si>
  <si>
    <t>Сіробаба М.В.</t>
  </si>
  <si>
    <t>Трубнік І.В.</t>
  </si>
  <si>
    <t>Решетова І.А.</t>
  </si>
  <si>
    <t>Євтухова Т.А.</t>
  </si>
  <si>
    <t>природничо-математичних дисциплін і педагогічних технологій початкової освіти</t>
  </si>
  <si>
    <t>Карабльова О.В.</t>
  </si>
  <si>
    <t>Шайда Н.П.</t>
  </si>
  <si>
    <t>Резнікова О.А.</t>
  </si>
  <si>
    <t>психології</t>
  </si>
  <si>
    <t>Кравченко В.П.</t>
  </si>
  <si>
    <t>фундаментальних економіних дисциплін</t>
  </si>
  <si>
    <t>Бондаренко Т.М.</t>
  </si>
  <si>
    <t>Макарова Л.М.</t>
  </si>
  <si>
    <t>Ковнєров О.Є.</t>
  </si>
  <si>
    <t>Коркішко О.Г.</t>
  </si>
  <si>
    <t>Бондаренко Н.Б.</t>
  </si>
  <si>
    <t>Бондаренко О.М.</t>
  </si>
  <si>
    <t>Дметерко Н.В.</t>
  </si>
  <si>
    <t>Романько В.І.</t>
  </si>
  <si>
    <t>Гіренко Н.А.</t>
  </si>
  <si>
    <t>Гутарєва Н.В.</t>
  </si>
  <si>
    <t>валеології та корекційної медицини</t>
  </si>
  <si>
    <t>Седашева С.Л.</t>
  </si>
  <si>
    <t>Лихолат О.В.</t>
  </si>
  <si>
    <t>Гринько В.О.</t>
  </si>
  <si>
    <t>Чуйко О.В.</t>
  </si>
  <si>
    <t>Піддубна Н.Г.</t>
  </si>
  <si>
    <t>Саврасов М.В.</t>
  </si>
  <si>
    <t>Ляшова Н.М.</t>
  </si>
  <si>
    <t>Логвінова Д.В.</t>
  </si>
  <si>
    <t>Жнакіна Е.Г.</t>
  </si>
  <si>
    <t>Бобилєва Я.В.</t>
  </si>
  <si>
    <t>Старкова О.В.</t>
  </si>
  <si>
    <t>Степаненко Л.В.</t>
  </si>
  <si>
    <t>Куцак Г.М.</t>
  </si>
  <si>
    <t>Дзюба М.О.</t>
  </si>
  <si>
    <t>Бондаренко В.І.</t>
  </si>
  <si>
    <t>промислових технологій</t>
  </si>
  <si>
    <t>Вікторенко І.Л.</t>
  </si>
  <si>
    <t>Чернякова О.В.</t>
  </si>
  <si>
    <t>Садова Т.А.</t>
  </si>
  <si>
    <t>Новіков О.О.</t>
  </si>
  <si>
    <t>Коротяєва І.Б.</t>
  </si>
  <si>
    <t>Кузнецова Т.Г.</t>
  </si>
  <si>
    <t>Сивопляс Н.В.</t>
  </si>
  <si>
    <t>Борщов С.М.</t>
  </si>
  <si>
    <t>Воронова Н.С.</t>
  </si>
  <si>
    <t>документознавства та культурно-інформаційної діяльності</t>
  </si>
  <si>
    <t>Сьомкін В.С.</t>
  </si>
  <si>
    <t>Шуригіна Л.С.</t>
  </si>
  <si>
    <t>фізики</t>
  </si>
  <si>
    <t>Овчаренко В.М.</t>
  </si>
  <si>
    <t>Свіденська Г.М.</t>
  </si>
  <si>
    <t>Ананьян Е.Л.</t>
  </si>
  <si>
    <t>Малій Н.Ю.</t>
  </si>
  <si>
    <t>логопедії та спеціальної психології</t>
  </si>
  <si>
    <t>Гончаренко О.С.</t>
  </si>
  <si>
    <t>Овчаренко В.П.</t>
  </si>
  <si>
    <t>Колган О.В.</t>
  </si>
  <si>
    <t>Іванченко Л.П.</t>
  </si>
  <si>
    <t>Тарасенко Н.В.</t>
  </si>
  <si>
    <t>Тищенко Л.М.</t>
  </si>
  <si>
    <t>Соколенко Т.М.</t>
  </si>
  <si>
    <t>менеджменту</t>
  </si>
  <si>
    <t>Кошелєв О.Л.</t>
  </si>
  <si>
    <t>Тищенко К.А.</t>
  </si>
  <si>
    <t>Георгян Н.М.</t>
  </si>
  <si>
    <t>Шевченко М.Ю.</t>
  </si>
  <si>
    <t>іноземних мов</t>
  </si>
  <si>
    <t>Перепічаєнко Є.К.</t>
  </si>
  <si>
    <t>Дейниченко Л.М.</t>
  </si>
  <si>
    <t>Нікітіна Н.П.</t>
  </si>
  <si>
    <t>Щелкунов Д.А.</t>
  </si>
  <si>
    <t>Рябухо О.М.</t>
  </si>
  <si>
    <t>алгебри</t>
  </si>
  <si>
    <t>Кушакова І.В.</t>
  </si>
  <si>
    <t>біології</t>
  </si>
  <si>
    <t>Лисенко Н.В.</t>
  </si>
  <si>
    <t>Олійник Р.В.</t>
  </si>
  <si>
    <t>Орел А.С.</t>
  </si>
  <si>
    <t>Голуб О.М.</t>
  </si>
  <si>
    <t>Пащенко З.Д.</t>
  </si>
  <si>
    <t>Щелкунов А.О.</t>
  </si>
  <si>
    <t>Сипченко О.М.</t>
  </si>
  <si>
    <t>Кущ Н.В.</t>
  </si>
  <si>
    <t>Гуляр О.О.</t>
  </si>
  <si>
    <t>Головко М.Б.</t>
  </si>
  <si>
    <t>Сарієнко В.К.</t>
  </si>
  <si>
    <t>Лях Г.Р.</t>
  </si>
  <si>
    <t>Фатальчук С.Д.</t>
  </si>
  <si>
    <t>Нечаєв С.В.</t>
  </si>
  <si>
    <t>Овчаренко Н.І.</t>
  </si>
  <si>
    <t>Глоба Г.В.</t>
  </si>
  <si>
    <t xml:space="preserve">Кононенко Р.В. </t>
  </si>
  <si>
    <t>Радзієвська О.В.</t>
  </si>
  <si>
    <t>Ковальова О.В.</t>
  </si>
  <si>
    <t>Казаков І.М.</t>
  </si>
  <si>
    <t>Крутогорська Н.Ю.</t>
  </si>
  <si>
    <t>Віцько С.М.</t>
  </si>
  <si>
    <t>Гохберг О.С.</t>
  </si>
  <si>
    <t>Лактюшина Т.Л.</t>
  </si>
  <si>
    <t>Сегін Л.В.</t>
  </si>
  <si>
    <t>Пилипенко О.С.</t>
  </si>
  <si>
    <t>Труш Н.І.</t>
  </si>
  <si>
    <t>Абизова Л.В.</t>
  </si>
  <si>
    <t>Рукасова С.О.</t>
  </si>
  <si>
    <t>Горобець Л.В.</t>
  </si>
  <si>
    <t>Кулик Н.М.</t>
  </si>
  <si>
    <t xml:space="preserve">Зінов’єв О.М. </t>
  </si>
  <si>
    <t>Величко В.Є.</t>
  </si>
  <si>
    <t>Переухенко А.І.</t>
  </si>
  <si>
    <t>Костіков О.П.</t>
  </si>
  <si>
    <t>Солодухов В.Л.</t>
  </si>
  <si>
    <t>Одерій Л.Є.</t>
  </si>
  <si>
    <t>Творіна О.Л.</t>
  </si>
  <si>
    <t>Роздимаха А.І.</t>
  </si>
  <si>
    <t>Ткаченко В.М.</t>
  </si>
  <si>
    <t>Лазаренко О.Я.</t>
  </si>
  <si>
    <t>загальнотехнічних дисциплін і технічної графіки</t>
  </si>
  <si>
    <t>Саманцов О.П.</t>
  </si>
  <si>
    <t>Єгорова О.Б.</t>
  </si>
  <si>
    <t>Лапушкіна Н.П.</t>
  </si>
  <si>
    <t>Проскунін В.М.</t>
  </si>
  <si>
    <t>Чуйко О.С.</t>
  </si>
  <si>
    <t>Швидка Н.В.</t>
  </si>
  <si>
    <t>Грищенко Т.А.</t>
  </si>
  <si>
    <t>Бондаренко Г.І.</t>
  </si>
  <si>
    <t>Алієва О.Г.</t>
  </si>
  <si>
    <t>Шалашна Н.М.</t>
  </si>
  <si>
    <t>Рацлав В.В.</t>
  </si>
  <si>
    <t>Горбачук Д.В.</t>
  </si>
  <si>
    <t>Мартинов Р.С.</t>
  </si>
  <si>
    <t>Божко В.О.</t>
  </si>
  <si>
    <t>Дьяковська Г.О.</t>
  </si>
  <si>
    <t>Логвінова Л.Л.</t>
  </si>
  <si>
    <t>Ягупець Ю.І.</t>
  </si>
  <si>
    <t>Шумілова Е.Д.</t>
  </si>
  <si>
    <t>Кочукова Н.І.</t>
  </si>
  <si>
    <t>Крикун І.Є.</t>
  </si>
  <si>
    <t>Дубовський С.О.</t>
  </si>
  <si>
    <t>Степанов В.В.</t>
  </si>
  <si>
    <t>Ледняк Ю.В.</t>
  </si>
  <si>
    <t>Зубань Г.О.</t>
  </si>
  <si>
    <t>Саврасов В.П.</t>
  </si>
  <si>
    <t>Полякова Т.В.</t>
  </si>
  <si>
    <t>Смиренський В.М.</t>
  </si>
  <si>
    <t>Лазаренко Н.Ю.</t>
  </si>
  <si>
    <t>Падалка Р.М.</t>
  </si>
  <si>
    <t>Сергєєва І.В.</t>
  </si>
  <si>
    <t>Разживін В.М.</t>
  </si>
  <si>
    <t>Кривошея Н.Б.</t>
  </si>
  <si>
    <t>Сушко О.І.</t>
  </si>
  <si>
    <t>Рябініна І.М.</t>
  </si>
  <si>
    <t>Білецький О.А.</t>
  </si>
  <si>
    <t>Чепіга В.Т.</t>
  </si>
  <si>
    <t>Прун А.Ф.</t>
  </si>
  <si>
    <t>Девіс Л.А.</t>
  </si>
  <si>
    <t>Ковальчук В.А.</t>
  </si>
  <si>
    <t>Ковальов В.І.</t>
  </si>
  <si>
    <t>Нестеренко В.М.</t>
  </si>
  <si>
    <t>Левченко Е.М.</t>
  </si>
  <si>
    <t>високий рівень</t>
  </si>
  <si>
    <t>достатній рівень</t>
  </si>
  <si>
    <t>задовільний рівень</t>
  </si>
  <si>
    <t>незадовільний рівень</t>
  </si>
  <si>
    <t>Рейтинг доцентів</t>
  </si>
  <si>
    <t>ПІБ</t>
  </si>
  <si>
    <t>педагогіки і методики технологічної та професійної освіти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</si>
</sst>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justify" vertical="top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justify" vertical="top" wrapText="1"/>
    </xf>
    <xf numFmtId="0" fontId="2" fillId="0" borderId="1" xfId="17" applyFont="1" applyFill="1" applyBorder="1" applyAlignment="1">
      <alignment wrapText="1"/>
      <protection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2" fillId="0" borderId="1" xfId="17" applyFont="1" applyFill="1" applyBorder="1" applyAlignment="1">
      <alignment wrapText="1"/>
      <protection/>
    </xf>
    <xf numFmtId="3" fontId="0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Лист2!$A$1:$A$4</c:f>
              <c:strCache/>
            </c:strRef>
          </c:cat>
          <c:val>
            <c:numRef>
              <c:f>Лист2!$B$1:$B$4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114300</xdr:rowOff>
    </xdr:from>
    <xdr:to>
      <xdr:col>13</xdr:col>
      <xdr:colOff>57150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2771775" y="114300"/>
        <a:ext cx="5886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G29" sqref="G29"/>
    </sheetView>
  </sheetViews>
  <sheetFormatPr defaultColWidth="9.140625" defaultRowHeight="12.75"/>
  <cols>
    <col min="1" max="1" width="19.28125" style="0" customWidth="1"/>
  </cols>
  <sheetData>
    <row r="1" spans="1:2" ht="12.75">
      <c r="A1" t="s">
        <v>233</v>
      </c>
      <c r="B1">
        <v>72</v>
      </c>
    </row>
    <row r="2" spans="1:2" ht="12.75">
      <c r="A2" t="s">
        <v>234</v>
      </c>
      <c r="B2">
        <v>91</v>
      </c>
    </row>
    <row r="3" spans="1:2" ht="12.75">
      <c r="A3" t="s">
        <v>235</v>
      </c>
      <c r="B3">
        <v>22</v>
      </c>
    </row>
    <row r="4" spans="1:2" ht="12.75">
      <c r="A4" t="s">
        <v>236</v>
      </c>
      <c r="B4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6"/>
  <sheetViews>
    <sheetView tabSelected="1" workbookViewId="0" topLeftCell="A59">
      <selection activeCell="C84" sqref="C84"/>
    </sheetView>
  </sheetViews>
  <sheetFormatPr defaultColWidth="9.140625" defaultRowHeight="12.75"/>
  <cols>
    <col min="2" max="2" width="18.7109375" style="0" customWidth="1"/>
    <col min="3" max="3" width="59.421875" style="0" customWidth="1"/>
    <col min="4" max="4" width="12.8515625" style="17" customWidth="1"/>
    <col min="5" max="5" width="12.421875" style="16" customWidth="1"/>
  </cols>
  <sheetData>
    <row r="1" spans="1:4" ht="15.75">
      <c r="A1" s="19" t="s">
        <v>237</v>
      </c>
      <c r="B1" s="19"/>
      <c r="C1" s="19"/>
      <c r="D1" s="19"/>
    </row>
    <row r="2" spans="1:5" ht="12.75" customHeight="1">
      <c r="A2" s="18" t="s">
        <v>0</v>
      </c>
      <c r="B2" s="18" t="s">
        <v>238</v>
      </c>
      <c r="C2" s="18" t="s">
        <v>1</v>
      </c>
      <c r="D2" s="18" t="s">
        <v>2</v>
      </c>
      <c r="E2" s="15"/>
    </row>
    <row r="3" spans="1:4" ht="12.75" customHeight="1">
      <c r="A3" s="1">
        <v>1</v>
      </c>
      <c r="B3" s="2" t="s">
        <v>3</v>
      </c>
      <c r="C3" s="3" t="s">
        <v>4</v>
      </c>
      <c r="D3" s="1">
        <v>28700</v>
      </c>
    </row>
    <row r="4" spans="1:4" ht="12.75" customHeight="1">
      <c r="A4" s="1">
        <v>2</v>
      </c>
      <c r="B4" s="2" t="s">
        <v>5</v>
      </c>
      <c r="C4" s="4" t="s">
        <v>6</v>
      </c>
      <c r="D4" s="1">
        <f>24600+270</f>
        <v>24870</v>
      </c>
    </row>
    <row r="5" spans="1:4" ht="12.75" customHeight="1">
      <c r="A5" s="1">
        <v>3</v>
      </c>
      <c r="B5" s="5" t="s">
        <v>7</v>
      </c>
      <c r="C5" s="6" t="s">
        <v>8</v>
      </c>
      <c r="D5" s="3">
        <v>21640</v>
      </c>
    </row>
    <row r="6" spans="1:4" ht="12.75" customHeight="1">
      <c r="A6" s="1">
        <v>4</v>
      </c>
      <c r="B6" s="7" t="s">
        <v>9</v>
      </c>
      <c r="C6" s="3" t="s">
        <v>10</v>
      </c>
      <c r="D6" s="1">
        <v>21350</v>
      </c>
    </row>
    <row r="7" spans="1:4" ht="12.75" customHeight="1">
      <c r="A7" s="1">
        <v>5</v>
      </c>
      <c r="B7" s="2" t="s">
        <v>11</v>
      </c>
      <c r="C7" s="7" t="s">
        <v>12</v>
      </c>
      <c r="D7" s="1">
        <f>17413+200</f>
        <v>17613</v>
      </c>
    </row>
    <row r="8" spans="1:4" ht="12.75" customHeight="1">
      <c r="A8" s="1">
        <v>6</v>
      </c>
      <c r="B8" s="2" t="s">
        <v>13</v>
      </c>
      <c r="C8" s="3" t="s">
        <v>10</v>
      </c>
      <c r="D8" s="1">
        <v>17000</v>
      </c>
    </row>
    <row r="9" spans="1:4" ht="12.75" customHeight="1">
      <c r="A9" s="1">
        <v>7</v>
      </c>
      <c r="B9" s="2" t="s">
        <v>24</v>
      </c>
      <c r="C9" s="3" t="s">
        <v>25</v>
      </c>
      <c r="D9" s="1">
        <f>12600+3400</f>
        <v>16000</v>
      </c>
    </row>
    <row r="10" spans="1:4" ht="12.75" customHeight="1">
      <c r="A10" s="1">
        <v>8</v>
      </c>
      <c r="B10" s="2" t="s">
        <v>14</v>
      </c>
      <c r="C10" s="3" t="s">
        <v>15</v>
      </c>
      <c r="D10" s="1">
        <v>15303</v>
      </c>
    </row>
    <row r="11" spans="1:4" ht="12.75" customHeight="1">
      <c r="A11" s="1">
        <v>9</v>
      </c>
      <c r="B11" s="2" t="s">
        <v>16</v>
      </c>
      <c r="C11" s="1" t="s">
        <v>17</v>
      </c>
      <c r="D11" s="1">
        <v>15000</v>
      </c>
    </row>
    <row r="12" spans="1:4" ht="12.75" customHeight="1">
      <c r="A12" s="1">
        <v>10</v>
      </c>
      <c r="B12" s="2" t="s">
        <v>18</v>
      </c>
      <c r="C12" s="3" t="s">
        <v>19</v>
      </c>
      <c r="D12" s="1">
        <v>13950</v>
      </c>
    </row>
    <row r="13" spans="1:4" ht="12.75" customHeight="1">
      <c r="A13" s="1">
        <v>11</v>
      </c>
      <c r="B13" s="2" t="s">
        <v>20</v>
      </c>
      <c r="C13" s="3" t="s">
        <v>15</v>
      </c>
      <c r="D13" s="1">
        <v>13943</v>
      </c>
    </row>
    <row r="14" spans="1:4" ht="12.75" customHeight="1">
      <c r="A14" s="1">
        <v>12</v>
      </c>
      <c r="B14" s="2" t="s">
        <v>21</v>
      </c>
      <c r="C14" s="1" t="s">
        <v>17</v>
      </c>
      <c r="D14" s="1">
        <v>13530</v>
      </c>
    </row>
    <row r="15" spans="1:4" ht="12.75" customHeight="1">
      <c r="A15" s="1">
        <v>13</v>
      </c>
      <c r="B15" s="2" t="s">
        <v>22</v>
      </c>
      <c r="C15" s="6" t="s">
        <v>23</v>
      </c>
      <c r="D15" s="1">
        <v>13000</v>
      </c>
    </row>
    <row r="16" spans="1:4" ht="12.75" customHeight="1">
      <c r="A16" s="1">
        <v>14</v>
      </c>
      <c r="B16" s="2" t="s">
        <v>26</v>
      </c>
      <c r="C16" s="6" t="s">
        <v>27</v>
      </c>
      <c r="D16" s="1">
        <v>12450</v>
      </c>
    </row>
    <row r="17" spans="1:4" ht="12.75" customHeight="1">
      <c r="A17" s="1">
        <v>15</v>
      </c>
      <c r="B17" s="2" t="s">
        <v>28</v>
      </c>
      <c r="C17" s="6" t="s">
        <v>239</v>
      </c>
      <c r="D17" s="1">
        <v>11930</v>
      </c>
    </row>
    <row r="18" spans="1:4" ht="12.75" customHeight="1">
      <c r="A18" s="1">
        <v>16</v>
      </c>
      <c r="B18" s="2" t="s">
        <v>29</v>
      </c>
      <c r="C18" s="3" t="s">
        <v>4</v>
      </c>
      <c r="D18" s="1">
        <v>11450</v>
      </c>
    </row>
    <row r="19" spans="1:4" ht="12.75" customHeight="1">
      <c r="A19" s="1">
        <v>17</v>
      </c>
      <c r="B19" s="2" t="s">
        <v>30</v>
      </c>
      <c r="C19" s="1" t="s">
        <v>31</v>
      </c>
      <c r="D19" s="1">
        <v>11450</v>
      </c>
    </row>
    <row r="20" spans="1:4" ht="12.75" customHeight="1">
      <c r="A20" s="1">
        <v>18</v>
      </c>
      <c r="B20" s="5" t="s">
        <v>32</v>
      </c>
      <c r="C20" s="3" t="s">
        <v>33</v>
      </c>
      <c r="D20" s="1">
        <v>11350</v>
      </c>
    </row>
    <row r="21" spans="1:4" ht="12.75" customHeight="1">
      <c r="A21" s="1">
        <v>19</v>
      </c>
      <c r="B21" s="8" t="s">
        <v>34</v>
      </c>
      <c r="C21" s="1" t="s">
        <v>35</v>
      </c>
      <c r="D21" s="1">
        <v>11059</v>
      </c>
    </row>
    <row r="22" spans="1:4" ht="12.75" customHeight="1">
      <c r="A22" s="1">
        <v>20</v>
      </c>
      <c r="B22" s="9" t="s">
        <v>36</v>
      </c>
      <c r="C22" s="3" t="s">
        <v>37</v>
      </c>
      <c r="D22" s="1">
        <v>10350</v>
      </c>
    </row>
    <row r="23" spans="1:4" ht="12.75" customHeight="1">
      <c r="A23" s="1">
        <v>21</v>
      </c>
      <c r="B23" s="2" t="s">
        <v>38</v>
      </c>
      <c r="C23" s="3" t="s">
        <v>33</v>
      </c>
      <c r="D23" s="1">
        <v>10250</v>
      </c>
    </row>
    <row r="24" spans="1:4" ht="12.75" customHeight="1">
      <c r="A24" s="1">
        <v>22</v>
      </c>
      <c r="B24" s="2" t="s">
        <v>39</v>
      </c>
      <c r="C24" s="6" t="s">
        <v>40</v>
      </c>
      <c r="D24" s="1">
        <v>10100</v>
      </c>
    </row>
    <row r="25" spans="1:4" ht="12.75" customHeight="1">
      <c r="A25" s="1">
        <v>23</v>
      </c>
      <c r="B25" s="2" t="s">
        <v>41</v>
      </c>
      <c r="C25" s="1" t="s">
        <v>17</v>
      </c>
      <c r="D25" s="1">
        <v>10100</v>
      </c>
    </row>
    <row r="26" spans="1:4" ht="12.75" customHeight="1">
      <c r="A26" s="1">
        <v>24</v>
      </c>
      <c r="B26" s="2" t="s">
        <v>42</v>
      </c>
      <c r="C26" s="3" t="s">
        <v>43</v>
      </c>
      <c r="D26" s="10">
        <v>9640</v>
      </c>
    </row>
    <row r="27" spans="1:4" ht="12.75" customHeight="1">
      <c r="A27" s="1">
        <v>25</v>
      </c>
      <c r="B27" s="2" t="s">
        <v>44</v>
      </c>
      <c r="C27" s="6" t="s">
        <v>23</v>
      </c>
      <c r="D27" s="1">
        <v>9600</v>
      </c>
    </row>
    <row r="28" spans="1:4" ht="12.75" customHeight="1">
      <c r="A28" s="1">
        <v>26</v>
      </c>
      <c r="B28" s="2" t="s">
        <v>45</v>
      </c>
      <c r="C28" s="6" t="s">
        <v>23</v>
      </c>
      <c r="D28" s="1">
        <v>9400</v>
      </c>
    </row>
    <row r="29" spans="1:4" ht="12.75" customHeight="1">
      <c r="A29" s="1">
        <v>27</v>
      </c>
      <c r="B29" s="2" t="s">
        <v>46</v>
      </c>
      <c r="C29" s="1" t="s">
        <v>47</v>
      </c>
      <c r="D29" s="1">
        <v>9360</v>
      </c>
    </row>
    <row r="30" spans="1:4" ht="12.75" customHeight="1">
      <c r="A30" s="1">
        <v>28</v>
      </c>
      <c r="B30" s="2" t="s">
        <v>48</v>
      </c>
      <c r="C30" s="3" t="s">
        <v>49</v>
      </c>
      <c r="D30" s="1">
        <v>9350</v>
      </c>
    </row>
    <row r="31" spans="1:4" ht="12.75" customHeight="1">
      <c r="A31" s="1">
        <v>29</v>
      </c>
      <c r="B31" s="2" t="s">
        <v>50</v>
      </c>
      <c r="C31" s="1" t="s">
        <v>47</v>
      </c>
      <c r="D31" s="1">
        <v>9305</v>
      </c>
    </row>
    <row r="32" spans="1:4" ht="12.75" customHeight="1">
      <c r="A32" s="1">
        <v>30</v>
      </c>
      <c r="B32" s="2" t="s">
        <v>51</v>
      </c>
      <c r="C32" s="6" t="s">
        <v>27</v>
      </c>
      <c r="D32" s="1">
        <v>9230</v>
      </c>
    </row>
    <row r="33" spans="1:4" ht="12.75" customHeight="1">
      <c r="A33" s="1">
        <v>31</v>
      </c>
      <c r="B33" s="2" t="s">
        <v>52</v>
      </c>
      <c r="C33" s="1" t="s">
        <v>31</v>
      </c>
      <c r="D33" s="1">
        <v>9100</v>
      </c>
    </row>
    <row r="34" spans="1:4" ht="12.75" customHeight="1">
      <c r="A34" s="1">
        <v>32</v>
      </c>
      <c r="B34" s="11" t="s">
        <v>53</v>
      </c>
      <c r="C34" s="3" t="s">
        <v>54</v>
      </c>
      <c r="D34" s="3">
        <v>8900</v>
      </c>
    </row>
    <row r="35" spans="1:4" ht="12.75" customHeight="1">
      <c r="A35" s="1">
        <v>33</v>
      </c>
      <c r="B35" s="12" t="s">
        <v>55</v>
      </c>
      <c r="C35" s="3" t="s">
        <v>49</v>
      </c>
      <c r="D35" s="3">
        <v>8744</v>
      </c>
    </row>
    <row r="36" spans="1:4" ht="12.75" customHeight="1">
      <c r="A36" s="1">
        <v>34</v>
      </c>
      <c r="B36" s="2" t="s">
        <v>56</v>
      </c>
      <c r="C36" s="1" t="s">
        <v>17</v>
      </c>
      <c r="D36" s="1">
        <v>8150</v>
      </c>
    </row>
    <row r="37" spans="1:4" ht="12.75" customHeight="1">
      <c r="A37" s="1">
        <v>35</v>
      </c>
      <c r="B37" s="2" t="s">
        <v>57</v>
      </c>
      <c r="C37" s="1" t="s">
        <v>47</v>
      </c>
      <c r="D37" s="1">
        <v>7800</v>
      </c>
    </row>
    <row r="38" spans="1:4" ht="12.75" customHeight="1">
      <c r="A38" s="1">
        <v>36</v>
      </c>
      <c r="B38" s="13" t="s">
        <v>68</v>
      </c>
      <c r="C38" s="6" t="s">
        <v>69</v>
      </c>
      <c r="D38" s="3">
        <f>7150+600</f>
        <v>7750</v>
      </c>
    </row>
    <row r="39" spans="1:4" ht="12.75" customHeight="1">
      <c r="A39" s="1">
        <v>37</v>
      </c>
      <c r="B39" s="9" t="s">
        <v>63</v>
      </c>
      <c r="C39" s="6" t="s">
        <v>64</v>
      </c>
      <c r="D39" s="1">
        <f>7430+200</f>
        <v>7630</v>
      </c>
    </row>
    <row r="40" spans="1:4" ht="12.75" customHeight="1">
      <c r="A40" s="1">
        <v>38</v>
      </c>
      <c r="B40" s="2" t="s">
        <v>58</v>
      </c>
      <c r="C40" s="3" t="s">
        <v>37</v>
      </c>
      <c r="D40" s="1">
        <v>7600</v>
      </c>
    </row>
    <row r="41" spans="1:4" ht="12.75" customHeight="1">
      <c r="A41" s="1">
        <v>39</v>
      </c>
      <c r="B41" s="2" t="s">
        <v>59</v>
      </c>
      <c r="C41" s="3" t="s">
        <v>10</v>
      </c>
      <c r="D41" s="1">
        <v>7550</v>
      </c>
    </row>
    <row r="42" spans="1:4" ht="12.75" customHeight="1">
      <c r="A42" s="1">
        <v>40</v>
      </c>
      <c r="B42" s="2" t="s">
        <v>60</v>
      </c>
      <c r="C42" s="3" t="s">
        <v>37</v>
      </c>
      <c r="D42" s="1">
        <v>7500</v>
      </c>
    </row>
    <row r="43" spans="1:4" ht="12.75" customHeight="1">
      <c r="A43" s="1">
        <v>41</v>
      </c>
      <c r="B43" s="2" t="s">
        <v>61</v>
      </c>
      <c r="C43" s="3" t="s">
        <v>62</v>
      </c>
      <c r="D43" s="3">
        <v>7475</v>
      </c>
    </row>
    <row r="44" spans="1:4" ht="12.75" customHeight="1">
      <c r="A44" s="1">
        <v>42</v>
      </c>
      <c r="B44" s="13" t="s">
        <v>65</v>
      </c>
      <c r="C44" s="3" t="s">
        <v>31</v>
      </c>
      <c r="D44" s="3">
        <v>7400</v>
      </c>
    </row>
    <row r="45" spans="1:4" ht="12.75" customHeight="1">
      <c r="A45" s="1">
        <v>43</v>
      </c>
      <c r="B45" s="2" t="s">
        <v>66</v>
      </c>
      <c r="C45" s="3" t="s">
        <v>15</v>
      </c>
      <c r="D45" s="1">
        <v>7209</v>
      </c>
    </row>
    <row r="46" spans="1:4" ht="12.75" customHeight="1">
      <c r="A46" s="1">
        <v>44</v>
      </c>
      <c r="B46" s="2" t="s">
        <v>67</v>
      </c>
      <c r="C46" s="3" t="s">
        <v>10</v>
      </c>
      <c r="D46" s="1">
        <v>7200</v>
      </c>
    </row>
    <row r="47" spans="1:4" ht="12.75" customHeight="1">
      <c r="A47" s="1">
        <v>45</v>
      </c>
      <c r="B47" s="2" t="s">
        <v>70</v>
      </c>
      <c r="C47" s="3" t="s">
        <v>4</v>
      </c>
      <c r="D47" s="1">
        <v>7125</v>
      </c>
    </row>
    <row r="48" spans="1:4" ht="12.75" customHeight="1">
      <c r="A48" s="1">
        <v>46</v>
      </c>
      <c r="B48" s="2" t="s">
        <v>71</v>
      </c>
      <c r="C48" s="3" t="s">
        <v>43</v>
      </c>
      <c r="D48" s="10">
        <v>7040</v>
      </c>
    </row>
    <row r="49" spans="1:4" ht="12.75" customHeight="1">
      <c r="A49" s="1">
        <v>47</v>
      </c>
      <c r="B49" s="2" t="s">
        <v>72</v>
      </c>
      <c r="C49" s="1" t="s">
        <v>31</v>
      </c>
      <c r="D49" s="1">
        <v>6700</v>
      </c>
    </row>
    <row r="50" spans="1:4" ht="12.75" customHeight="1">
      <c r="A50" s="1">
        <v>48</v>
      </c>
      <c r="B50" s="2" t="s">
        <v>73</v>
      </c>
      <c r="C50" s="3" t="s">
        <v>19</v>
      </c>
      <c r="D50" s="1">
        <v>6650</v>
      </c>
    </row>
    <row r="51" spans="1:4" ht="12.75" customHeight="1">
      <c r="A51" s="1">
        <v>49</v>
      </c>
      <c r="B51" s="5" t="s">
        <v>74</v>
      </c>
      <c r="C51" s="3" t="s">
        <v>33</v>
      </c>
      <c r="D51" s="1">
        <v>6500</v>
      </c>
    </row>
    <row r="52" spans="1:4" ht="12.75" customHeight="1">
      <c r="A52" s="1">
        <v>50</v>
      </c>
      <c r="B52" s="2" t="s">
        <v>128</v>
      </c>
      <c r="C52" s="4" t="s">
        <v>6</v>
      </c>
      <c r="D52" s="1">
        <f>3900+2570</f>
        <v>6470</v>
      </c>
    </row>
    <row r="53" spans="1:4" ht="12.75" customHeight="1">
      <c r="A53" s="1">
        <v>51</v>
      </c>
      <c r="B53" s="2" t="s">
        <v>75</v>
      </c>
      <c r="C53" s="4" t="s">
        <v>76</v>
      </c>
      <c r="D53" s="1">
        <v>6400</v>
      </c>
    </row>
    <row r="54" spans="1:4" ht="12.75" customHeight="1">
      <c r="A54" s="1">
        <v>52</v>
      </c>
      <c r="B54" s="2" t="s">
        <v>77</v>
      </c>
      <c r="C54" s="1" t="s">
        <v>31</v>
      </c>
      <c r="D54" s="1">
        <v>6400</v>
      </c>
    </row>
    <row r="55" spans="1:4" ht="12.75" customHeight="1">
      <c r="A55" s="1">
        <v>53</v>
      </c>
      <c r="B55" s="2" t="s">
        <v>78</v>
      </c>
      <c r="C55" s="6" t="s">
        <v>40</v>
      </c>
      <c r="D55" s="1">
        <v>6395</v>
      </c>
    </row>
    <row r="56" spans="1:4" ht="12.75" customHeight="1">
      <c r="A56" s="1">
        <v>54</v>
      </c>
      <c r="B56" s="2" t="s">
        <v>79</v>
      </c>
      <c r="C56" s="3" t="s">
        <v>80</v>
      </c>
      <c r="D56" s="1">
        <v>6350</v>
      </c>
    </row>
    <row r="57" spans="1:4" ht="12.75" customHeight="1">
      <c r="A57" s="1">
        <v>55</v>
      </c>
      <c r="B57" s="2" t="s">
        <v>81</v>
      </c>
      <c r="C57" s="6" t="s">
        <v>82</v>
      </c>
      <c r="D57" s="1">
        <v>6350</v>
      </c>
    </row>
    <row r="58" spans="1:4" ht="12.75" customHeight="1">
      <c r="A58" s="1">
        <v>56</v>
      </c>
      <c r="B58" s="5" t="s">
        <v>83</v>
      </c>
      <c r="C58" s="4" t="s">
        <v>76</v>
      </c>
      <c r="D58" s="1">
        <v>6300</v>
      </c>
    </row>
    <row r="59" spans="1:4" ht="12.75" customHeight="1">
      <c r="A59" s="1">
        <v>57</v>
      </c>
      <c r="B59" s="13" t="s">
        <v>170</v>
      </c>
      <c r="C59" s="6" t="s">
        <v>69</v>
      </c>
      <c r="D59" s="3">
        <f>2800+3500</f>
        <v>6300</v>
      </c>
    </row>
    <row r="60" spans="1:4" ht="12.75" customHeight="1">
      <c r="A60" s="1">
        <v>58</v>
      </c>
      <c r="B60" s="2" t="s">
        <v>84</v>
      </c>
      <c r="C60" s="3" t="s">
        <v>37</v>
      </c>
      <c r="D60" s="1">
        <v>6150</v>
      </c>
    </row>
    <row r="61" spans="1:4" ht="12.75" customHeight="1">
      <c r="A61" s="1">
        <v>59</v>
      </c>
      <c r="B61" s="2" t="s">
        <v>85</v>
      </c>
      <c r="C61" s="1" t="s">
        <v>17</v>
      </c>
      <c r="D61" s="1">
        <v>6100</v>
      </c>
    </row>
    <row r="62" spans="1:4" ht="12.75" customHeight="1">
      <c r="A62" s="1">
        <v>60</v>
      </c>
      <c r="B62" s="2" t="s">
        <v>86</v>
      </c>
      <c r="C62" s="3" t="s">
        <v>10</v>
      </c>
      <c r="D62" s="1">
        <v>5900</v>
      </c>
    </row>
    <row r="63" spans="1:4" ht="12.75" customHeight="1">
      <c r="A63" s="1">
        <v>61</v>
      </c>
      <c r="B63" s="2" t="s">
        <v>87</v>
      </c>
      <c r="C63" s="3" t="s">
        <v>4</v>
      </c>
      <c r="D63" s="1">
        <v>5800</v>
      </c>
    </row>
    <row r="64" spans="1:4" ht="12.75" customHeight="1">
      <c r="A64" s="1">
        <v>62</v>
      </c>
      <c r="B64" s="9" t="s">
        <v>95</v>
      </c>
      <c r="C64" s="6" t="s">
        <v>64</v>
      </c>
      <c r="D64" s="1">
        <f>5280+520</f>
        <v>5800</v>
      </c>
    </row>
    <row r="65" spans="1:4" ht="12.75" customHeight="1">
      <c r="A65" s="1">
        <v>63</v>
      </c>
      <c r="B65" s="2" t="s">
        <v>131</v>
      </c>
      <c r="C65" s="7" t="s">
        <v>12</v>
      </c>
      <c r="D65" s="1">
        <f>3800+2000</f>
        <v>5800</v>
      </c>
    </row>
    <row r="66" spans="1:4" ht="12.75" customHeight="1">
      <c r="A66" s="1">
        <v>64</v>
      </c>
      <c r="B66" s="2" t="s">
        <v>117</v>
      </c>
      <c r="C66" s="7" t="s">
        <v>12</v>
      </c>
      <c r="D66" s="1">
        <f>4183+1600</f>
        <v>5783</v>
      </c>
    </row>
    <row r="67" spans="1:4" ht="12.75" customHeight="1">
      <c r="A67" s="1">
        <v>65</v>
      </c>
      <c r="B67" s="8" t="s">
        <v>88</v>
      </c>
      <c r="C67" s="1" t="s">
        <v>35</v>
      </c>
      <c r="D67" s="1">
        <v>5778</v>
      </c>
    </row>
    <row r="68" spans="1:4" ht="12.75" customHeight="1">
      <c r="A68" s="1">
        <v>66</v>
      </c>
      <c r="B68" s="5" t="s">
        <v>89</v>
      </c>
      <c r="C68" s="3" t="s">
        <v>49</v>
      </c>
      <c r="D68" s="1">
        <v>5750</v>
      </c>
    </row>
    <row r="69" spans="1:4" ht="12.75" customHeight="1">
      <c r="A69" s="1">
        <v>67</v>
      </c>
      <c r="B69" s="2" t="s">
        <v>90</v>
      </c>
      <c r="C69" s="6" t="s">
        <v>27</v>
      </c>
      <c r="D69" s="1">
        <v>5600</v>
      </c>
    </row>
    <row r="70" spans="1:4" ht="12.75" customHeight="1">
      <c r="A70" s="1">
        <v>68</v>
      </c>
      <c r="B70" s="2" t="s">
        <v>144</v>
      </c>
      <c r="C70" s="6" t="s">
        <v>69</v>
      </c>
      <c r="D70" s="1">
        <f>3450+2000</f>
        <v>5450</v>
      </c>
    </row>
    <row r="71" spans="1:4" ht="12.75" customHeight="1">
      <c r="A71" s="1">
        <v>69</v>
      </c>
      <c r="B71" s="2" t="s">
        <v>91</v>
      </c>
      <c r="C71" s="3" t="s">
        <v>15</v>
      </c>
      <c r="D71" s="1">
        <v>5418</v>
      </c>
    </row>
    <row r="72" spans="1:4" ht="12.75" customHeight="1">
      <c r="A72" s="1">
        <v>70</v>
      </c>
      <c r="B72" s="9" t="s">
        <v>92</v>
      </c>
      <c r="C72" s="1" t="s">
        <v>93</v>
      </c>
      <c r="D72" s="1">
        <v>5375</v>
      </c>
    </row>
    <row r="73" spans="1:4" ht="12.75" customHeight="1">
      <c r="A73" s="1">
        <v>71</v>
      </c>
      <c r="B73" s="12" t="s">
        <v>94</v>
      </c>
      <c r="C73" s="3" t="s">
        <v>49</v>
      </c>
      <c r="D73" s="1">
        <v>5300</v>
      </c>
    </row>
    <row r="74" spans="1:4" ht="12.75" customHeight="1">
      <c r="A74" s="1">
        <v>72</v>
      </c>
      <c r="B74" s="2" t="s">
        <v>187</v>
      </c>
      <c r="C74" s="3" t="s">
        <v>25</v>
      </c>
      <c r="D74" s="1">
        <f>2300+3000</f>
        <v>5300</v>
      </c>
    </row>
    <row r="75" spans="1:4" ht="12.75" customHeight="1">
      <c r="A75" s="1">
        <v>73</v>
      </c>
      <c r="B75" s="5" t="s">
        <v>96</v>
      </c>
      <c r="C75" s="4" t="s">
        <v>76</v>
      </c>
      <c r="D75" s="1">
        <v>5280</v>
      </c>
    </row>
    <row r="76" spans="1:4" ht="12.75" customHeight="1">
      <c r="A76" s="1">
        <v>74</v>
      </c>
      <c r="B76" s="2" t="s">
        <v>97</v>
      </c>
      <c r="C76" s="3" t="s">
        <v>43</v>
      </c>
      <c r="D76" s="10">
        <v>5205</v>
      </c>
    </row>
    <row r="77" spans="1:4" ht="12.75" customHeight="1">
      <c r="A77" s="1">
        <v>75</v>
      </c>
      <c r="B77" s="2" t="s">
        <v>98</v>
      </c>
      <c r="C77" s="3" t="s">
        <v>49</v>
      </c>
      <c r="D77" s="1">
        <v>5200</v>
      </c>
    </row>
    <row r="78" spans="1:4" ht="12.75" customHeight="1">
      <c r="A78" s="1">
        <v>76</v>
      </c>
      <c r="B78" s="2" t="s">
        <v>154</v>
      </c>
      <c r="C78" s="6" t="s">
        <v>69</v>
      </c>
      <c r="D78" s="1">
        <f>3200+2000</f>
        <v>5200</v>
      </c>
    </row>
    <row r="79" spans="1:4" ht="12.75" customHeight="1">
      <c r="A79" s="1">
        <v>77</v>
      </c>
      <c r="B79" s="2" t="s">
        <v>99</v>
      </c>
      <c r="C79" s="6" t="s">
        <v>40</v>
      </c>
      <c r="D79" s="3">
        <v>5115</v>
      </c>
    </row>
    <row r="80" spans="1:4" ht="12.75" customHeight="1">
      <c r="A80" s="1">
        <v>78</v>
      </c>
      <c r="B80" s="5" t="s">
        <v>100</v>
      </c>
      <c r="C80" s="4" t="s">
        <v>76</v>
      </c>
      <c r="D80" s="1">
        <v>5100</v>
      </c>
    </row>
    <row r="81" spans="1:4" ht="12.75" customHeight="1">
      <c r="A81" s="1">
        <v>79</v>
      </c>
      <c r="B81" s="2" t="s">
        <v>101</v>
      </c>
      <c r="C81" s="3" t="s">
        <v>80</v>
      </c>
      <c r="D81" s="1">
        <v>5100</v>
      </c>
    </row>
    <row r="82" spans="1:4" ht="12.75" customHeight="1">
      <c r="A82" s="1">
        <v>80</v>
      </c>
      <c r="B82" s="2" t="s">
        <v>102</v>
      </c>
      <c r="C82" s="6" t="s">
        <v>82</v>
      </c>
      <c r="D82" s="1">
        <v>4950</v>
      </c>
    </row>
    <row r="83" spans="1:4" ht="12.75" customHeight="1">
      <c r="A83" s="1">
        <v>81</v>
      </c>
      <c r="B83" s="2" t="s">
        <v>103</v>
      </c>
      <c r="C83" s="6" t="s">
        <v>239</v>
      </c>
      <c r="D83" s="1">
        <v>4950</v>
      </c>
    </row>
    <row r="84" spans="1:4" ht="12.75" customHeight="1">
      <c r="A84" s="1">
        <v>82</v>
      </c>
      <c r="B84" s="2" t="s">
        <v>104</v>
      </c>
      <c r="C84" s="3" t="s">
        <v>54</v>
      </c>
      <c r="D84" s="3">
        <v>4906</v>
      </c>
    </row>
    <row r="85" spans="1:4" ht="12.75" customHeight="1">
      <c r="A85" s="1">
        <v>83</v>
      </c>
      <c r="B85" s="2" t="s">
        <v>105</v>
      </c>
      <c r="C85" s="3" t="s">
        <v>80</v>
      </c>
      <c r="D85" s="1">
        <v>4805</v>
      </c>
    </row>
    <row r="86" spans="1:4" ht="12.75" customHeight="1">
      <c r="A86" s="1">
        <v>84</v>
      </c>
      <c r="B86" s="2" t="s">
        <v>106</v>
      </c>
      <c r="C86" s="1" t="s">
        <v>31</v>
      </c>
      <c r="D86" s="1">
        <v>4615</v>
      </c>
    </row>
    <row r="87" spans="1:4" ht="12.75" customHeight="1">
      <c r="A87" s="1">
        <v>85</v>
      </c>
      <c r="B87" s="13" t="s">
        <v>108</v>
      </c>
      <c r="C87" s="6" t="s">
        <v>109</v>
      </c>
      <c r="D87" s="3">
        <v>4525</v>
      </c>
    </row>
    <row r="88" spans="1:4" ht="12.75" customHeight="1">
      <c r="A88" s="1">
        <v>86</v>
      </c>
      <c r="B88" s="2" t="s">
        <v>110</v>
      </c>
      <c r="C88" s="3" t="s">
        <v>10</v>
      </c>
      <c r="D88" s="1">
        <v>4450</v>
      </c>
    </row>
    <row r="89" spans="1:4" ht="12.75" customHeight="1">
      <c r="A89" s="1">
        <v>87</v>
      </c>
      <c r="B89" s="2" t="s">
        <v>111</v>
      </c>
      <c r="C89" s="6" t="s">
        <v>40</v>
      </c>
      <c r="D89" s="1">
        <v>4430</v>
      </c>
    </row>
    <row r="90" spans="1:4" ht="12.75" customHeight="1">
      <c r="A90" s="1">
        <v>88</v>
      </c>
      <c r="B90" s="2" t="s">
        <v>112</v>
      </c>
      <c r="C90" s="3" t="s">
        <v>4</v>
      </c>
      <c r="D90" s="1">
        <v>4425</v>
      </c>
    </row>
    <row r="91" spans="1:4" ht="12.75" customHeight="1">
      <c r="A91" s="1">
        <v>89</v>
      </c>
      <c r="B91" s="2" t="s">
        <v>180</v>
      </c>
      <c r="C91" s="6" t="s">
        <v>69</v>
      </c>
      <c r="D91" s="1">
        <f>2400+2000</f>
        <v>4400</v>
      </c>
    </row>
    <row r="92" spans="1:4" ht="12.75" customHeight="1">
      <c r="A92" s="1">
        <v>90</v>
      </c>
      <c r="B92" s="11" t="s">
        <v>113</v>
      </c>
      <c r="C92" s="3" t="s">
        <v>54</v>
      </c>
      <c r="D92" s="3">
        <v>4301</v>
      </c>
    </row>
    <row r="93" spans="1:4" ht="12.75" customHeight="1">
      <c r="A93" s="1">
        <v>91</v>
      </c>
      <c r="B93" s="8" t="s">
        <v>114</v>
      </c>
      <c r="C93" s="1" t="s">
        <v>35</v>
      </c>
      <c r="D93" s="1">
        <v>4278</v>
      </c>
    </row>
    <row r="94" spans="1:4" ht="12.75" customHeight="1">
      <c r="A94" s="1">
        <v>92</v>
      </c>
      <c r="B94" s="2" t="s">
        <v>115</v>
      </c>
      <c r="C94" s="3" t="s">
        <v>62</v>
      </c>
      <c r="D94" s="1">
        <v>4250</v>
      </c>
    </row>
    <row r="95" spans="1:4" ht="12.75" customHeight="1">
      <c r="A95" s="1">
        <v>93</v>
      </c>
      <c r="B95" s="2" t="s">
        <v>174</v>
      </c>
      <c r="C95" s="6" t="s">
        <v>135</v>
      </c>
      <c r="D95" s="1">
        <v>4250</v>
      </c>
    </row>
    <row r="96" spans="1:4" ht="12.75" customHeight="1">
      <c r="A96" s="1">
        <v>94</v>
      </c>
      <c r="B96" s="2" t="s">
        <v>116</v>
      </c>
      <c r="C96" s="3" t="s">
        <v>49</v>
      </c>
      <c r="D96" s="1">
        <v>4200</v>
      </c>
    </row>
    <row r="97" spans="1:4" ht="12.75" customHeight="1">
      <c r="A97" s="1">
        <v>95</v>
      </c>
      <c r="B97" s="2" t="s">
        <v>118</v>
      </c>
      <c r="C97" s="3" t="s">
        <v>119</v>
      </c>
      <c r="D97" s="1">
        <v>4150</v>
      </c>
    </row>
    <row r="98" spans="1:4" ht="12.75" customHeight="1">
      <c r="A98" s="1">
        <v>96</v>
      </c>
      <c r="B98" s="2" t="s">
        <v>120</v>
      </c>
      <c r="C98" s="3" t="s">
        <v>43</v>
      </c>
      <c r="D98" s="10">
        <v>4140</v>
      </c>
    </row>
    <row r="99" spans="1:4" ht="12.75" customHeight="1">
      <c r="A99" s="1">
        <v>97</v>
      </c>
      <c r="B99" s="2" t="s">
        <v>107</v>
      </c>
      <c r="C99" s="6" t="s">
        <v>82</v>
      </c>
      <c r="D99" s="1">
        <v>4100</v>
      </c>
    </row>
    <row r="100" spans="1:4" ht="12.75" customHeight="1">
      <c r="A100" s="1">
        <v>98</v>
      </c>
      <c r="B100" s="2" t="s">
        <v>121</v>
      </c>
      <c r="C100" s="4" t="s">
        <v>122</v>
      </c>
      <c r="D100" s="1">
        <v>4100</v>
      </c>
    </row>
    <row r="101" spans="1:4" ht="12.75" customHeight="1">
      <c r="A101" s="1">
        <v>99</v>
      </c>
      <c r="B101" s="2" t="s">
        <v>134</v>
      </c>
      <c r="C101" s="6" t="s">
        <v>135</v>
      </c>
      <c r="D101" s="1">
        <v>4100</v>
      </c>
    </row>
    <row r="102" spans="1:4" ht="12.75" customHeight="1">
      <c r="A102" s="1">
        <v>100</v>
      </c>
      <c r="B102" s="8" t="s">
        <v>123</v>
      </c>
      <c r="C102" s="1" t="s">
        <v>35</v>
      </c>
      <c r="D102" s="3">
        <v>4018</v>
      </c>
    </row>
    <row r="103" spans="1:4" ht="12.75" customHeight="1">
      <c r="A103" s="1">
        <v>101</v>
      </c>
      <c r="B103" s="2" t="s">
        <v>124</v>
      </c>
      <c r="C103" s="3" t="s">
        <v>80</v>
      </c>
      <c r="D103" s="1">
        <v>3950</v>
      </c>
    </row>
    <row r="104" spans="1:4" ht="12.75" customHeight="1">
      <c r="A104" s="1">
        <v>102</v>
      </c>
      <c r="B104" s="8" t="s">
        <v>125</v>
      </c>
      <c r="C104" s="1" t="s">
        <v>35</v>
      </c>
      <c r="D104" s="1">
        <v>3928</v>
      </c>
    </row>
    <row r="105" spans="1:4" ht="12.75" customHeight="1">
      <c r="A105" s="1">
        <v>103</v>
      </c>
      <c r="B105" s="2" t="s">
        <v>226</v>
      </c>
      <c r="C105" s="3" t="s">
        <v>25</v>
      </c>
      <c r="D105" s="1">
        <f>925+3000</f>
        <v>3925</v>
      </c>
    </row>
    <row r="106" spans="1:4" ht="12.75" customHeight="1">
      <c r="A106" s="1">
        <v>104</v>
      </c>
      <c r="B106" s="5" t="s">
        <v>126</v>
      </c>
      <c r="C106" s="6" t="s">
        <v>127</v>
      </c>
      <c r="D106" s="1">
        <v>3900</v>
      </c>
    </row>
    <row r="107" spans="1:4" ht="12.75" customHeight="1">
      <c r="A107" s="1">
        <v>105</v>
      </c>
      <c r="B107" s="2" t="s">
        <v>129</v>
      </c>
      <c r="C107" s="4" t="s">
        <v>122</v>
      </c>
      <c r="D107" s="1">
        <v>3896</v>
      </c>
    </row>
    <row r="108" spans="1:4" ht="12.75" customHeight="1">
      <c r="A108" s="1">
        <v>106</v>
      </c>
      <c r="B108" s="2" t="s">
        <v>130</v>
      </c>
      <c r="C108" s="1" t="s">
        <v>31</v>
      </c>
      <c r="D108" s="1">
        <v>3815</v>
      </c>
    </row>
    <row r="109" spans="1:4" ht="12.75" customHeight="1">
      <c r="A109" s="1">
        <v>107</v>
      </c>
      <c r="B109" s="2" t="s">
        <v>132</v>
      </c>
      <c r="C109" s="3" t="s">
        <v>15</v>
      </c>
      <c r="D109" s="1">
        <v>3750</v>
      </c>
    </row>
    <row r="110" spans="1:4" ht="12.75" customHeight="1">
      <c r="A110" s="1">
        <v>108</v>
      </c>
      <c r="B110" s="2" t="s">
        <v>133</v>
      </c>
      <c r="C110" s="1" t="s">
        <v>31</v>
      </c>
      <c r="D110" s="1">
        <v>3700</v>
      </c>
    </row>
    <row r="111" spans="1:4" ht="12.75" customHeight="1">
      <c r="A111" s="1">
        <v>109</v>
      </c>
      <c r="B111" s="5" t="s">
        <v>136</v>
      </c>
      <c r="C111" s="4" t="s">
        <v>76</v>
      </c>
      <c r="D111" s="1">
        <v>3600</v>
      </c>
    </row>
    <row r="112" spans="1:4" ht="12.75" customHeight="1">
      <c r="A112" s="1">
        <v>110</v>
      </c>
      <c r="B112" s="2" t="s">
        <v>179</v>
      </c>
      <c r="C112" s="6" t="s">
        <v>135</v>
      </c>
      <c r="D112" s="1">
        <v>3600</v>
      </c>
    </row>
    <row r="113" spans="1:4" ht="12.75" customHeight="1">
      <c r="A113" s="1">
        <v>111</v>
      </c>
      <c r="B113" s="8" t="s">
        <v>137</v>
      </c>
      <c r="C113" s="1" t="s">
        <v>35</v>
      </c>
      <c r="D113" s="1">
        <v>3577</v>
      </c>
    </row>
    <row r="114" spans="1:4" ht="12.75" customHeight="1">
      <c r="A114" s="1">
        <v>112</v>
      </c>
      <c r="B114" s="2" t="s">
        <v>138</v>
      </c>
      <c r="C114" s="3" t="s">
        <v>4</v>
      </c>
      <c r="D114" s="1">
        <v>3575</v>
      </c>
    </row>
    <row r="115" spans="1:4" ht="12.75" customHeight="1">
      <c r="A115" s="1">
        <v>113</v>
      </c>
      <c r="B115" s="2" t="s">
        <v>139</v>
      </c>
      <c r="C115" s="3" t="s">
        <v>140</v>
      </c>
      <c r="D115" s="1">
        <v>3550</v>
      </c>
    </row>
    <row r="116" spans="1:4" ht="12.75" customHeight="1">
      <c r="A116" s="1">
        <v>114</v>
      </c>
      <c r="B116" s="13" t="s">
        <v>141</v>
      </c>
      <c r="C116" s="6" t="s">
        <v>109</v>
      </c>
      <c r="D116" s="3">
        <v>3500</v>
      </c>
    </row>
    <row r="117" spans="1:4" ht="12.75" customHeight="1">
      <c r="A117" s="1">
        <v>115</v>
      </c>
      <c r="B117" s="2" t="s">
        <v>142</v>
      </c>
      <c r="C117" s="3" t="s">
        <v>80</v>
      </c>
      <c r="D117" s="1">
        <v>3450</v>
      </c>
    </row>
    <row r="118" spans="1:4" ht="12.75" customHeight="1">
      <c r="A118" s="1">
        <v>116</v>
      </c>
      <c r="B118" s="8" t="s">
        <v>143</v>
      </c>
      <c r="C118" s="3" t="s">
        <v>140</v>
      </c>
      <c r="D118" s="3">
        <v>3450</v>
      </c>
    </row>
    <row r="119" spans="1:4" ht="12.75" customHeight="1">
      <c r="A119" s="1">
        <v>117</v>
      </c>
      <c r="B119" s="2" t="s">
        <v>145</v>
      </c>
      <c r="C119" s="1" t="s">
        <v>146</v>
      </c>
      <c r="D119" s="1">
        <v>3450</v>
      </c>
    </row>
    <row r="120" spans="1:4" ht="12.75" customHeight="1">
      <c r="A120" s="1">
        <v>118</v>
      </c>
      <c r="B120" s="2" t="s">
        <v>147</v>
      </c>
      <c r="C120" s="3" t="s">
        <v>148</v>
      </c>
      <c r="D120" s="1">
        <v>3400</v>
      </c>
    </row>
    <row r="121" spans="1:4" ht="12.75" customHeight="1">
      <c r="A121" s="1">
        <v>119</v>
      </c>
      <c r="B121" s="2" t="s">
        <v>149</v>
      </c>
      <c r="C121" s="1" t="s">
        <v>31</v>
      </c>
      <c r="D121" s="1">
        <v>3400</v>
      </c>
    </row>
    <row r="122" spans="1:4" ht="12.75" customHeight="1">
      <c r="A122" s="1">
        <v>120</v>
      </c>
      <c r="B122" s="2" t="s">
        <v>150</v>
      </c>
      <c r="C122" s="4" t="s">
        <v>122</v>
      </c>
      <c r="D122" s="1">
        <v>3396</v>
      </c>
    </row>
    <row r="123" spans="1:4" ht="12.75" customHeight="1">
      <c r="A123" s="1">
        <v>121</v>
      </c>
      <c r="B123" s="8" t="s">
        <v>151</v>
      </c>
      <c r="C123" s="1" t="s">
        <v>35</v>
      </c>
      <c r="D123" s="1">
        <v>3377</v>
      </c>
    </row>
    <row r="124" spans="1:4" ht="12.75" customHeight="1">
      <c r="A124" s="1">
        <v>122</v>
      </c>
      <c r="B124" s="8" t="s">
        <v>152</v>
      </c>
      <c r="C124" s="1" t="s">
        <v>35</v>
      </c>
      <c r="D124" s="1">
        <v>3376</v>
      </c>
    </row>
    <row r="125" spans="1:4" ht="12.75" customHeight="1">
      <c r="A125" s="1">
        <v>123</v>
      </c>
      <c r="B125" s="2" t="s">
        <v>153</v>
      </c>
      <c r="C125" s="1" t="s">
        <v>146</v>
      </c>
      <c r="D125" s="1">
        <v>3250</v>
      </c>
    </row>
    <row r="126" spans="1:4" ht="12.75" customHeight="1">
      <c r="A126" s="1">
        <v>124</v>
      </c>
      <c r="B126" s="2" t="s">
        <v>155</v>
      </c>
      <c r="C126" s="3" t="s">
        <v>10</v>
      </c>
      <c r="D126" s="1">
        <v>3200</v>
      </c>
    </row>
    <row r="127" spans="1:4" ht="12.75" customHeight="1">
      <c r="A127" s="1">
        <v>125</v>
      </c>
      <c r="B127" s="2" t="s">
        <v>156</v>
      </c>
      <c r="C127" s="1" t="s">
        <v>31</v>
      </c>
      <c r="D127" s="1">
        <v>3200</v>
      </c>
    </row>
    <row r="128" spans="1:4" ht="12.75" customHeight="1">
      <c r="A128" s="1">
        <v>126</v>
      </c>
      <c r="B128" s="2" t="s">
        <v>157</v>
      </c>
      <c r="C128" s="3" t="s">
        <v>80</v>
      </c>
      <c r="D128" s="1">
        <v>3150</v>
      </c>
    </row>
    <row r="129" spans="1:4" ht="12.75" customHeight="1">
      <c r="A129" s="1">
        <v>127</v>
      </c>
      <c r="B129" s="2" t="s">
        <v>158</v>
      </c>
      <c r="C129" s="3" t="s">
        <v>4</v>
      </c>
      <c r="D129" s="1">
        <v>3150</v>
      </c>
    </row>
    <row r="130" spans="1:4" ht="12.75" customHeight="1">
      <c r="A130" s="1">
        <v>128</v>
      </c>
      <c r="B130" s="8" t="s">
        <v>159</v>
      </c>
      <c r="C130" s="4" t="s">
        <v>76</v>
      </c>
      <c r="D130" s="3">
        <v>3050</v>
      </c>
    </row>
    <row r="131" spans="1:4" ht="12.75" customHeight="1">
      <c r="A131" s="1">
        <v>129</v>
      </c>
      <c r="B131" s="2" t="s">
        <v>160</v>
      </c>
      <c r="C131" s="6" t="s">
        <v>23</v>
      </c>
      <c r="D131" s="1">
        <v>3030</v>
      </c>
    </row>
    <row r="132" spans="1:4" ht="12.75" customHeight="1">
      <c r="A132" s="1">
        <v>130</v>
      </c>
      <c r="B132" s="2" t="s">
        <v>161</v>
      </c>
      <c r="C132" s="4" t="s">
        <v>76</v>
      </c>
      <c r="D132" s="1">
        <v>3000</v>
      </c>
    </row>
    <row r="133" spans="1:4" ht="12.75" customHeight="1">
      <c r="A133" s="1">
        <v>131</v>
      </c>
      <c r="B133" s="9" t="s">
        <v>162</v>
      </c>
      <c r="C133" s="1" t="s">
        <v>93</v>
      </c>
      <c r="D133" s="1">
        <v>2975</v>
      </c>
    </row>
    <row r="134" spans="1:4" ht="12.75" customHeight="1">
      <c r="A134" s="1">
        <v>132</v>
      </c>
      <c r="B134" s="13" t="s">
        <v>163</v>
      </c>
      <c r="C134" s="1" t="s">
        <v>31</v>
      </c>
      <c r="D134" s="3">
        <v>2926</v>
      </c>
    </row>
    <row r="135" spans="1:4" ht="12.75" customHeight="1">
      <c r="A135" s="1">
        <v>133</v>
      </c>
      <c r="B135" s="2" t="s">
        <v>164</v>
      </c>
      <c r="C135" s="6" t="s">
        <v>69</v>
      </c>
      <c r="D135" s="1">
        <v>2915</v>
      </c>
    </row>
    <row r="136" spans="1:4" ht="12.75" customHeight="1">
      <c r="A136" s="1">
        <v>134</v>
      </c>
      <c r="B136" s="2" t="s">
        <v>165</v>
      </c>
      <c r="C136" s="3" t="s">
        <v>148</v>
      </c>
      <c r="D136" s="1">
        <v>2880</v>
      </c>
    </row>
    <row r="137" spans="1:4" ht="12.75" customHeight="1">
      <c r="A137" s="1">
        <v>135</v>
      </c>
      <c r="B137" s="2" t="s">
        <v>166</v>
      </c>
      <c r="C137" s="3" t="s">
        <v>140</v>
      </c>
      <c r="D137" s="1">
        <v>2865</v>
      </c>
    </row>
    <row r="138" spans="1:4" ht="12.75" customHeight="1">
      <c r="A138" s="1">
        <v>136</v>
      </c>
      <c r="B138" s="2" t="s">
        <v>167</v>
      </c>
      <c r="C138" s="6" t="s">
        <v>23</v>
      </c>
      <c r="D138" s="1">
        <v>2830</v>
      </c>
    </row>
    <row r="139" spans="1:4" ht="12.75" customHeight="1">
      <c r="A139" s="1">
        <v>137</v>
      </c>
      <c r="B139" s="8" t="s">
        <v>168</v>
      </c>
      <c r="C139" s="6" t="s">
        <v>27</v>
      </c>
      <c r="D139" s="3">
        <v>2800</v>
      </c>
    </row>
    <row r="140" spans="1:4" ht="12.75" customHeight="1">
      <c r="A140" s="1">
        <v>138</v>
      </c>
      <c r="B140" s="2" t="s">
        <v>169</v>
      </c>
      <c r="C140" s="6" t="s">
        <v>23</v>
      </c>
      <c r="D140" s="1">
        <v>2800</v>
      </c>
    </row>
    <row r="141" spans="1:4" ht="12.75" customHeight="1">
      <c r="A141" s="1">
        <v>139</v>
      </c>
      <c r="B141" s="8" t="s">
        <v>171</v>
      </c>
      <c r="C141" s="1" t="s">
        <v>35</v>
      </c>
      <c r="D141" s="1">
        <v>2779</v>
      </c>
    </row>
    <row r="142" spans="1:4" ht="12.75" customHeight="1">
      <c r="A142" s="1">
        <v>140</v>
      </c>
      <c r="B142" s="2" t="s">
        <v>172</v>
      </c>
      <c r="C142" s="6" t="s">
        <v>127</v>
      </c>
      <c r="D142" s="1">
        <v>2750</v>
      </c>
    </row>
    <row r="143" spans="1:4" ht="12.75" customHeight="1">
      <c r="A143" s="1">
        <v>141</v>
      </c>
      <c r="B143" s="2" t="s">
        <v>173</v>
      </c>
      <c r="C143" s="1" t="s">
        <v>31</v>
      </c>
      <c r="D143" s="1">
        <v>2700</v>
      </c>
    </row>
    <row r="144" spans="1:4" ht="12.75" customHeight="1">
      <c r="A144" s="1">
        <v>142</v>
      </c>
      <c r="B144" s="2" t="s">
        <v>175</v>
      </c>
      <c r="C144" s="3" t="s">
        <v>43</v>
      </c>
      <c r="D144" s="10">
        <v>2640</v>
      </c>
    </row>
    <row r="145" spans="1:4" ht="12.75" customHeight="1">
      <c r="A145" s="1">
        <v>143</v>
      </c>
      <c r="B145" s="2" t="s">
        <v>176</v>
      </c>
      <c r="C145" s="1" t="s">
        <v>17</v>
      </c>
      <c r="D145" s="1">
        <v>2530</v>
      </c>
    </row>
    <row r="146" spans="1:4" ht="12.75" customHeight="1">
      <c r="A146" s="1">
        <v>144</v>
      </c>
      <c r="B146" s="9" t="s">
        <v>177</v>
      </c>
      <c r="C146" s="6" t="s">
        <v>64</v>
      </c>
      <c r="D146" s="1">
        <v>2480</v>
      </c>
    </row>
    <row r="147" spans="1:4" ht="12.75" customHeight="1">
      <c r="A147" s="1">
        <v>145</v>
      </c>
      <c r="B147" s="2" t="s">
        <v>178</v>
      </c>
      <c r="C147" s="3" t="s">
        <v>148</v>
      </c>
      <c r="D147" s="1">
        <v>2480</v>
      </c>
    </row>
    <row r="148" spans="1:4" ht="12.75" customHeight="1">
      <c r="A148" s="1">
        <v>146</v>
      </c>
      <c r="B148" s="2" t="s">
        <v>181</v>
      </c>
      <c r="C148" s="1" t="s">
        <v>146</v>
      </c>
      <c r="D148" s="1">
        <v>2400</v>
      </c>
    </row>
    <row r="149" spans="1:4" ht="12.75" customHeight="1">
      <c r="A149" s="1">
        <v>147</v>
      </c>
      <c r="B149" s="2" t="s">
        <v>182</v>
      </c>
      <c r="C149" s="1" t="s">
        <v>47</v>
      </c>
      <c r="D149" s="1">
        <v>2400</v>
      </c>
    </row>
    <row r="150" spans="1:4" ht="12.75" customHeight="1">
      <c r="A150" s="1">
        <v>148</v>
      </c>
      <c r="B150" s="2" t="s">
        <v>183</v>
      </c>
      <c r="C150" s="4" t="s">
        <v>122</v>
      </c>
      <c r="D150" s="1">
        <v>2398</v>
      </c>
    </row>
    <row r="151" spans="1:4" ht="12.75">
      <c r="A151" s="1">
        <v>149</v>
      </c>
      <c r="B151" s="2" t="s">
        <v>184</v>
      </c>
      <c r="C151" s="3" t="s">
        <v>80</v>
      </c>
      <c r="D151" s="1">
        <v>2350</v>
      </c>
    </row>
    <row r="152" spans="1:4" ht="12.75">
      <c r="A152" s="1">
        <v>150</v>
      </c>
      <c r="B152" s="2" t="s">
        <v>185</v>
      </c>
      <c r="C152" s="3" t="s">
        <v>4</v>
      </c>
      <c r="D152" s="1">
        <v>2350</v>
      </c>
    </row>
    <row r="153" spans="1:4" ht="12.75">
      <c r="A153" s="1">
        <v>151</v>
      </c>
      <c r="B153" s="2" t="s">
        <v>186</v>
      </c>
      <c r="C153" s="1" t="s">
        <v>17</v>
      </c>
      <c r="D153" s="1">
        <v>2350</v>
      </c>
    </row>
    <row r="154" spans="1:4" ht="12.75">
      <c r="A154" s="1">
        <v>152</v>
      </c>
      <c r="B154" s="2" t="s">
        <v>188</v>
      </c>
      <c r="C154" s="4" t="s">
        <v>122</v>
      </c>
      <c r="D154" s="14">
        <v>2283</v>
      </c>
    </row>
    <row r="155" spans="1:4" ht="12.75">
      <c r="A155" s="1">
        <v>153</v>
      </c>
      <c r="B155" s="9" t="s">
        <v>189</v>
      </c>
      <c r="C155" s="6" t="s">
        <v>190</v>
      </c>
      <c r="D155" s="1">
        <v>2250</v>
      </c>
    </row>
    <row r="156" spans="1:4" ht="12.75">
      <c r="A156" s="1">
        <v>154</v>
      </c>
      <c r="B156" s="2" t="s">
        <v>191</v>
      </c>
      <c r="C156" s="3" t="s">
        <v>119</v>
      </c>
      <c r="D156" s="1">
        <v>2250</v>
      </c>
    </row>
    <row r="157" spans="1:4" ht="12.75">
      <c r="A157" s="1">
        <v>155</v>
      </c>
      <c r="B157" s="2" t="s">
        <v>192</v>
      </c>
      <c r="C157" s="1" t="s">
        <v>47</v>
      </c>
      <c r="D157" s="1">
        <v>2215</v>
      </c>
    </row>
    <row r="158" spans="1:4" ht="12.75">
      <c r="A158" s="1">
        <v>156</v>
      </c>
      <c r="B158" s="2" t="s">
        <v>193</v>
      </c>
      <c r="C158" s="1" t="s">
        <v>31</v>
      </c>
      <c r="D158" s="1">
        <v>2215</v>
      </c>
    </row>
    <row r="159" spans="1:4" ht="12.75">
      <c r="A159" s="1">
        <v>157</v>
      </c>
      <c r="B159" s="12" t="s">
        <v>194</v>
      </c>
      <c r="C159" s="3" t="s">
        <v>19</v>
      </c>
      <c r="D159" s="3">
        <v>2170</v>
      </c>
    </row>
    <row r="160" spans="1:4" ht="12.75">
      <c r="A160" s="1">
        <v>158</v>
      </c>
      <c r="B160" s="2" t="s">
        <v>195</v>
      </c>
      <c r="C160" s="3" t="s">
        <v>54</v>
      </c>
      <c r="D160" s="3">
        <v>2150</v>
      </c>
    </row>
    <row r="161" spans="1:4" ht="12.75">
      <c r="A161" s="1">
        <v>159</v>
      </c>
      <c r="B161" s="2" t="s">
        <v>196</v>
      </c>
      <c r="C161" s="1" t="s">
        <v>31</v>
      </c>
      <c r="D161" s="3">
        <v>2110</v>
      </c>
    </row>
    <row r="162" spans="1:4" ht="12.75">
      <c r="A162" s="1">
        <v>160</v>
      </c>
      <c r="B162" s="8" t="s">
        <v>197</v>
      </c>
      <c r="C162" s="3" t="s">
        <v>25</v>
      </c>
      <c r="D162" s="3">
        <v>2100</v>
      </c>
    </row>
    <row r="163" spans="1:4" ht="12.75">
      <c r="A163" s="1">
        <v>161</v>
      </c>
      <c r="B163" s="2" t="s">
        <v>198</v>
      </c>
      <c r="C163" s="1" t="s">
        <v>31</v>
      </c>
      <c r="D163" s="1">
        <v>2100</v>
      </c>
    </row>
    <row r="164" spans="1:4" ht="12.75">
      <c r="A164" s="1">
        <v>162</v>
      </c>
      <c r="B164" s="2" t="s">
        <v>199</v>
      </c>
      <c r="C164" s="1" t="s">
        <v>17</v>
      </c>
      <c r="D164" s="1">
        <v>2100</v>
      </c>
    </row>
    <row r="165" spans="1:4" ht="12.75">
      <c r="A165" s="1">
        <v>163</v>
      </c>
      <c r="B165" s="2" t="s">
        <v>200</v>
      </c>
      <c r="C165" s="3" t="s">
        <v>119</v>
      </c>
      <c r="D165" s="1">
        <v>2100</v>
      </c>
    </row>
    <row r="166" spans="1:4" ht="12.75">
      <c r="A166" s="1">
        <v>164</v>
      </c>
      <c r="B166" s="9" t="s">
        <v>201</v>
      </c>
      <c r="C166" s="6" t="s">
        <v>109</v>
      </c>
      <c r="D166" s="1">
        <v>2000</v>
      </c>
    </row>
    <row r="167" spans="1:4" ht="12.75">
      <c r="A167" s="1">
        <v>165</v>
      </c>
      <c r="B167" s="2" t="s">
        <v>202</v>
      </c>
      <c r="C167" s="1" t="s">
        <v>31</v>
      </c>
      <c r="D167" s="3">
        <v>1950</v>
      </c>
    </row>
    <row r="168" spans="1:4" ht="12.75">
      <c r="A168" s="1">
        <v>166</v>
      </c>
      <c r="B168" s="2" t="s">
        <v>203</v>
      </c>
      <c r="C168" s="1" t="s">
        <v>17</v>
      </c>
      <c r="D168" s="1">
        <v>1890</v>
      </c>
    </row>
    <row r="169" spans="1:4" ht="12.75">
      <c r="A169" s="1">
        <v>167</v>
      </c>
      <c r="B169" s="2" t="s">
        <v>217</v>
      </c>
      <c r="C169" s="3" t="s">
        <v>25</v>
      </c>
      <c r="D169" s="1">
        <f>1140+700</f>
        <v>1840</v>
      </c>
    </row>
    <row r="170" spans="1:4" ht="12.75">
      <c r="A170" s="1">
        <v>168</v>
      </c>
      <c r="B170" s="2" t="s">
        <v>204</v>
      </c>
      <c r="C170" s="3" t="s">
        <v>54</v>
      </c>
      <c r="D170" s="3">
        <v>1833</v>
      </c>
    </row>
    <row r="171" spans="1:4" ht="12.75">
      <c r="A171" s="1">
        <v>169</v>
      </c>
      <c r="B171" s="2" t="s">
        <v>205</v>
      </c>
      <c r="C171" s="1" t="s">
        <v>17</v>
      </c>
      <c r="D171" s="1">
        <v>1665</v>
      </c>
    </row>
    <row r="172" spans="1:4" ht="12.75">
      <c r="A172" s="1">
        <v>170</v>
      </c>
      <c r="B172" s="2" t="s">
        <v>206</v>
      </c>
      <c r="C172" s="6" t="s">
        <v>127</v>
      </c>
      <c r="D172" s="1">
        <v>1650</v>
      </c>
    </row>
    <row r="173" spans="1:4" ht="12.75">
      <c r="A173" s="1">
        <v>171</v>
      </c>
      <c r="B173" s="9" t="s">
        <v>207</v>
      </c>
      <c r="C173" s="6" t="s">
        <v>190</v>
      </c>
      <c r="D173" s="1">
        <v>1600</v>
      </c>
    </row>
    <row r="174" spans="1:4" ht="12.75">
      <c r="A174" s="1">
        <v>172</v>
      </c>
      <c r="B174" s="9" t="s">
        <v>208</v>
      </c>
      <c r="C174" s="6" t="s">
        <v>109</v>
      </c>
      <c r="D174" s="1">
        <v>1600</v>
      </c>
    </row>
    <row r="175" spans="1:4" ht="12.75">
      <c r="A175" s="1">
        <v>173</v>
      </c>
      <c r="B175" s="2" t="s">
        <v>209</v>
      </c>
      <c r="C175" s="1" t="s">
        <v>31</v>
      </c>
      <c r="D175" s="1">
        <v>1600</v>
      </c>
    </row>
    <row r="176" spans="1:4" ht="25.5">
      <c r="A176" s="1">
        <v>174</v>
      </c>
      <c r="B176" s="5" t="s">
        <v>210</v>
      </c>
      <c r="C176" s="4" t="s">
        <v>76</v>
      </c>
      <c r="D176" s="1">
        <v>1500</v>
      </c>
    </row>
    <row r="177" spans="1:4" ht="12.75">
      <c r="A177" s="1">
        <v>175</v>
      </c>
      <c r="B177" s="2" t="s">
        <v>211</v>
      </c>
      <c r="C177" s="3" t="s">
        <v>15</v>
      </c>
      <c r="D177" s="1">
        <v>1400</v>
      </c>
    </row>
    <row r="178" spans="1:4" ht="12.75">
      <c r="A178" s="1">
        <v>176</v>
      </c>
      <c r="B178" s="2" t="s">
        <v>212</v>
      </c>
      <c r="C178" s="1" t="s">
        <v>17</v>
      </c>
      <c r="D178" s="1">
        <v>1380</v>
      </c>
    </row>
    <row r="179" spans="1:4" ht="12.75">
      <c r="A179" s="1">
        <v>177</v>
      </c>
      <c r="B179" s="2" t="s">
        <v>213</v>
      </c>
      <c r="C179" s="6" t="s">
        <v>27</v>
      </c>
      <c r="D179" s="1">
        <v>1350</v>
      </c>
    </row>
    <row r="180" spans="1:4" ht="12.75">
      <c r="A180" s="1">
        <v>178</v>
      </c>
      <c r="B180" s="2" t="s">
        <v>214</v>
      </c>
      <c r="C180" s="1" t="s">
        <v>17</v>
      </c>
      <c r="D180" s="1">
        <v>1350</v>
      </c>
    </row>
    <row r="181" spans="1:4" ht="12.75">
      <c r="A181" s="1">
        <v>179</v>
      </c>
      <c r="B181" s="2" t="s">
        <v>215</v>
      </c>
      <c r="C181" s="6" t="s">
        <v>40</v>
      </c>
      <c r="D181" s="1">
        <v>1200</v>
      </c>
    </row>
    <row r="182" spans="1:4" ht="12.75">
      <c r="A182" s="1">
        <v>180</v>
      </c>
      <c r="B182" s="2" t="s">
        <v>216</v>
      </c>
      <c r="C182" s="1" t="s">
        <v>31</v>
      </c>
      <c r="D182" s="1">
        <v>1196</v>
      </c>
    </row>
    <row r="183" spans="1:4" ht="12.75">
      <c r="A183" s="1">
        <v>181</v>
      </c>
      <c r="B183" s="9" t="s">
        <v>218</v>
      </c>
      <c r="C183" s="6" t="s">
        <v>64</v>
      </c>
      <c r="D183" s="1">
        <v>1125</v>
      </c>
    </row>
    <row r="184" spans="1:4" ht="12.75">
      <c r="A184" s="1">
        <v>182</v>
      </c>
      <c r="B184" s="2" t="s">
        <v>219</v>
      </c>
      <c r="C184" s="1" t="s">
        <v>31</v>
      </c>
      <c r="D184" s="1">
        <v>1115</v>
      </c>
    </row>
    <row r="185" spans="1:4" ht="12.75">
      <c r="A185" s="1">
        <v>183</v>
      </c>
      <c r="B185" s="8" t="s">
        <v>220</v>
      </c>
      <c r="C185" s="3" t="s">
        <v>80</v>
      </c>
      <c r="D185" s="1">
        <v>1100</v>
      </c>
    </row>
    <row r="186" spans="1:4" ht="12.75">
      <c r="A186" s="1">
        <v>184</v>
      </c>
      <c r="B186" s="2" t="s">
        <v>221</v>
      </c>
      <c r="C186" s="1" t="s">
        <v>31</v>
      </c>
      <c r="D186" s="1">
        <v>1100</v>
      </c>
    </row>
    <row r="187" spans="1:4" ht="12.75">
      <c r="A187" s="1">
        <v>185</v>
      </c>
      <c r="B187" s="2" t="s">
        <v>222</v>
      </c>
      <c r="C187" s="3" t="s">
        <v>4</v>
      </c>
      <c r="D187" s="1">
        <v>1050</v>
      </c>
    </row>
    <row r="188" spans="1:4" ht="12.75">
      <c r="A188" s="1">
        <v>186</v>
      </c>
      <c r="B188" s="2" t="s">
        <v>223</v>
      </c>
      <c r="C188" s="1" t="s">
        <v>31</v>
      </c>
      <c r="D188" s="1">
        <v>1046</v>
      </c>
    </row>
    <row r="189" spans="1:4" ht="12.75">
      <c r="A189" s="1">
        <v>187</v>
      </c>
      <c r="B189" s="2" t="s">
        <v>227</v>
      </c>
      <c r="C189" s="4" t="s">
        <v>122</v>
      </c>
      <c r="D189" s="1">
        <v>1017</v>
      </c>
    </row>
    <row r="190" spans="1:4" ht="12.75">
      <c r="A190" s="1">
        <v>188</v>
      </c>
      <c r="B190" s="2" t="s">
        <v>224</v>
      </c>
      <c r="C190" s="1" t="s">
        <v>31</v>
      </c>
      <c r="D190" s="1">
        <v>1005</v>
      </c>
    </row>
    <row r="191" spans="1:4" ht="12.75">
      <c r="A191" s="1">
        <v>189</v>
      </c>
      <c r="B191" s="2" t="s">
        <v>225</v>
      </c>
      <c r="C191" s="6" t="s">
        <v>23</v>
      </c>
      <c r="D191" s="1">
        <v>950</v>
      </c>
    </row>
    <row r="192" spans="1:4" ht="12.75">
      <c r="A192" s="1">
        <v>190</v>
      </c>
      <c r="B192" s="2" t="s">
        <v>228</v>
      </c>
      <c r="C192" s="6" t="s">
        <v>40</v>
      </c>
      <c r="D192" s="1">
        <v>625</v>
      </c>
    </row>
    <row r="193" spans="1:4" ht="12.75">
      <c r="A193" s="1">
        <v>191</v>
      </c>
      <c r="B193" s="2" t="s">
        <v>229</v>
      </c>
      <c r="C193" s="3" t="s">
        <v>62</v>
      </c>
      <c r="D193" s="1">
        <v>500</v>
      </c>
    </row>
    <row r="194" spans="1:4" ht="12.75">
      <c r="A194" s="1">
        <v>192</v>
      </c>
      <c r="B194" s="2" t="s">
        <v>230</v>
      </c>
      <c r="C194" s="3" t="s">
        <v>54</v>
      </c>
      <c r="D194" s="3">
        <v>333</v>
      </c>
    </row>
    <row r="195" spans="1:4" ht="12.75">
      <c r="A195" s="1">
        <v>193</v>
      </c>
      <c r="B195" s="9" t="s">
        <v>231</v>
      </c>
      <c r="C195" s="6" t="s">
        <v>190</v>
      </c>
      <c r="D195" s="1">
        <v>250</v>
      </c>
    </row>
    <row r="196" spans="1:4" ht="12.75">
      <c r="A196" s="1">
        <v>194</v>
      </c>
      <c r="B196" s="9" t="s">
        <v>232</v>
      </c>
      <c r="C196" s="1" t="s">
        <v>93</v>
      </c>
      <c r="D196" s="1">
        <v>0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2008-05-05T22:09:05Z</cp:lastPrinted>
  <dcterms:created xsi:type="dcterms:W3CDTF">1996-10-08T23:32:33Z</dcterms:created>
  <dcterms:modified xsi:type="dcterms:W3CDTF">2014-02-06T07:00:16Z</dcterms:modified>
  <cp:category/>
  <cp:version/>
  <cp:contentType/>
  <cp:contentStatus/>
</cp:coreProperties>
</file>